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Registro de lecturas" sheetId="2" state="visible" r:id="rId2"/>
    <sheet xmlns:r="http://schemas.openxmlformats.org/officeDocument/2006/relationships" name="Resumen" sheetId="3" state="visible" r:id="rId3"/>
    <sheet xmlns:r="http://schemas.openxmlformats.org/officeDocument/2006/relationships" name="Lectómetr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Georgia"/>
      <b val="1"/>
      <color rgb="003D2B1F"/>
      <sz val="16"/>
    </font>
    <font>
      <name val="Calibri"/>
      <i val="1"/>
      <color rgb="008A7360"/>
      <sz val="10"/>
    </font>
    <font>
      <name val="Calibri"/>
      <b val="1"/>
      <color rgb="00FFFFFF"/>
      <sz val="11"/>
    </font>
    <font>
      <b val="1"/>
      <color rgb="003D2B1F"/>
    </font>
    <font>
      <color rgb="00D4821A"/>
      <sz val="12"/>
    </font>
    <font>
      <b val="1"/>
    </font>
    <font>
      <b val="1"/>
      <color rgb="00D4821A"/>
      <sz val="14"/>
    </font>
  </fonts>
  <fills count="4">
    <fill>
      <patternFill/>
    </fill>
    <fill>
      <patternFill patternType="gray125"/>
    </fill>
    <fill>
      <patternFill patternType="solid">
        <fgColor rgb="003D2B1F"/>
      </patternFill>
    </fill>
    <fill>
      <patternFill patternType="solid">
        <fgColor rgb="00F5EDE0"/>
      </patternFill>
    </fill>
  </fills>
  <borders count="2">
    <border>
      <left/>
      <right/>
      <top/>
      <bottom/>
      <diagonal/>
    </border>
    <border>
      <left style="thin">
        <color rgb="00E8D9C8"/>
      </left>
      <right style="thin">
        <color rgb="00E8D9C8"/>
      </right>
      <top style="thin">
        <color rgb="00E8D9C8"/>
      </top>
      <bottom style="thin">
        <color rgb="00E8D9C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4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46" customWidth="1" min="2" max="2"/>
    <col width="18" customWidth="1" min="3" max="3"/>
    <col width="12" customWidth="1" min="4" max="4"/>
    <col width="12" customWidth="1" min="5" max="5"/>
    <col width="26" customWidth="1" min="6" max="6"/>
    <col width="12" customWidth="1" min="7" max="7"/>
  </cols>
  <sheetData>
    <row r="1">
      <c r="A1" s="1" t="inlineStr">
        <is>
          <t>Plan lector de aula · Calendario de lecturas</t>
        </is>
      </c>
    </row>
    <row r="2">
      <c r="A2" s="2" t="inlineStr">
        <is>
          <t>Una fila por lectura. Ideas de actividad de cierre en el kit «Evaluar la lectura sin examen» (davidmateos.com/recursos-docentes.html).</t>
        </is>
      </c>
    </row>
    <row r="4">
      <c r="A4" s="3" t="inlineStr">
        <is>
          <t>Trimestre</t>
        </is>
      </c>
      <c r="B4" s="3" t="inlineStr">
        <is>
          <t>Título y autor/a</t>
        </is>
      </c>
      <c r="C4" s="3" t="inlineStr">
        <is>
          <t>Tipo (común/elección)</t>
        </is>
      </c>
      <c r="D4" s="3" t="inlineStr">
        <is>
          <t>Semana inicio</t>
        </is>
      </c>
      <c r="E4" s="3" t="inlineStr">
        <is>
          <t>Semana fin</t>
        </is>
      </c>
      <c r="F4" s="3" t="inlineStr">
        <is>
          <t>Actividad de cierre</t>
        </is>
      </c>
      <c r="G4" s="3" t="inlineStr">
        <is>
          <t>Estado</t>
        </is>
      </c>
    </row>
    <row r="5">
      <c r="A5" s="4" t="inlineStr">
        <is>
          <t>1.º</t>
        </is>
      </c>
      <c r="B5" s="4" t="inlineStr">
        <is>
          <t>Ej.: Valentina Roca y el misterio del collar de la Marquesa — David Mateos</t>
        </is>
      </c>
      <c r="C5" s="4" t="inlineStr">
        <is>
          <t>común</t>
        </is>
      </c>
      <c r="D5" s="4" t="inlineStr">
        <is>
          <t>3-oct</t>
        </is>
      </c>
      <c r="E5" s="4" t="inlineStr">
        <is>
          <t>14-nov</t>
        </is>
      </c>
      <c r="F5" s="4" t="inlineStr">
        <is>
          <t>Tribunal del libro</t>
        </is>
      </c>
      <c r="G5" s="4" t="inlineStr">
        <is>
          <t>planificada</t>
        </is>
      </c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5" t="n"/>
      <c r="B16" s="5" t="n"/>
      <c r="C16" s="5" t="n"/>
      <c r="D16" s="5" t="n"/>
      <c r="E16" s="5" t="n"/>
      <c r="F16" s="5" t="n"/>
      <c r="G16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14" customWidth="1" min="3" max="3"/>
    <col width="12" customWidth="1" min="4" max="4"/>
    <col width="12" customWidth="1" min="5" max="5"/>
    <col width="22" customWidth="1" min="6" max="6"/>
    <col width="14" customWidth="1" min="7" max="7"/>
    <col width="30" customWidth="1" min="8" max="8"/>
  </cols>
  <sheetData>
    <row r="1">
      <c r="A1" s="1" t="inlineStr">
        <is>
          <t>Registro de lecturas del aula</t>
        </is>
      </c>
    </row>
    <row r="2">
      <c r="A2" s="2" t="inlineStr">
        <is>
          <t>Una fila por alumno y libro terminado. Las columnas H e I de la hoja «Resumen» se calculan solas.</t>
        </is>
      </c>
    </row>
    <row r="4">
      <c r="A4" s="3" t="inlineStr">
        <is>
          <t>Alumno/a</t>
        </is>
      </c>
      <c r="B4" s="3" t="inlineStr">
        <is>
          <t>Título</t>
        </is>
      </c>
      <c r="C4" s="3" t="inlineStr">
        <is>
          <t>Género</t>
        </is>
      </c>
      <c r="D4" s="3" t="inlineStr">
        <is>
          <t>Fecha inicio</t>
        </is>
      </c>
      <c r="E4" s="3" t="inlineStr">
        <is>
          <t>Fecha fin</t>
        </is>
      </c>
      <c r="F4" s="3" t="inlineStr">
        <is>
          <t>Valoración del alumno (1-5)</t>
        </is>
      </c>
      <c r="G4" s="3" t="inlineStr">
        <is>
          <t>Abandonado (x)</t>
        </is>
      </c>
      <c r="H4" s="3" t="inlineStr">
        <is>
          <t>Observaciones</t>
        </is>
      </c>
    </row>
    <row r="5">
      <c r="A5" s="4" t="inlineStr">
        <is>
          <t>Ej.: Lucía G.</t>
        </is>
      </c>
      <c r="B5" s="4" t="inlineStr">
        <is>
          <t>El valle de los lobos</t>
        </is>
      </c>
      <c r="C5" s="4" t="inlineStr">
        <is>
          <t>fantasía</t>
        </is>
      </c>
      <c r="D5" s="4" t="inlineStr">
        <is>
          <t>15-sep</t>
        </is>
      </c>
      <c r="E5" s="4" t="inlineStr">
        <is>
          <t>02-oct</t>
        </is>
      </c>
      <c r="F5" s="4" t="inlineStr">
        <is>
          <t>5</t>
        </is>
      </c>
      <c r="G5" s="4" t="inlineStr"/>
      <c r="H5" s="4" t="inlineStr">
        <is>
          <t>Pide el segundo de la saga</t>
        </is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8" customWidth="1" min="4" max="4"/>
  </cols>
  <sheetData>
    <row r="1">
      <c r="A1" s="1" t="inlineStr">
        <is>
          <t>Resumen por alumno (automático)</t>
        </is>
      </c>
    </row>
    <row r="2">
      <c r="A2" s="2" t="inlineStr">
        <is>
          <t>Escribe los nombres igual que en «Registro de lecturas»; los recuentos se calculan solos.</t>
        </is>
      </c>
    </row>
    <row r="4">
      <c r="A4" s="3" t="inlineStr">
        <is>
          <t>Alumno/a</t>
        </is>
      </c>
      <c r="B4" s="3" t="inlineStr">
        <is>
          <t>Libros terminados</t>
        </is>
      </c>
      <c r="C4" s="3" t="inlineStr">
        <is>
          <t>Abandonados</t>
        </is>
      </c>
      <c r="D4" s="3" t="inlineStr">
        <is>
          <t>Valoración media</t>
        </is>
      </c>
    </row>
    <row r="5">
      <c r="A5" s="6" t="n"/>
      <c r="B5" s="6">
        <f>IF($A5="","",COUNTIFS('Registro de lecturas'!A:A,$A5,'Registro de lecturas'!G:G,""))</f>
        <v/>
      </c>
      <c r="C5" s="6">
        <f>IF($A5="","",COUNTIFS('Registro de lecturas'!A:A,$A5,'Registro de lecturas'!G:G,"x"))</f>
        <v/>
      </c>
      <c r="D5" s="6">
        <f>IF($A5="","",IFERROR(ROUND(AVERAGEIF('Registro de lecturas'!A:A,$A5,'Registro de lecturas'!F:F),1),""))</f>
        <v/>
      </c>
    </row>
    <row r="6">
      <c r="A6" s="5" t="n"/>
      <c r="B6" s="5">
        <f>IF($A6="","",COUNTIFS('Registro de lecturas'!A:A,$A6,'Registro de lecturas'!G:G,""))</f>
        <v/>
      </c>
      <c r="C6" s="5">
        <f>IF($A6="","",COUNTIFS('Registro de lecturas'!A:A,$A6,'Registro de lecturas'!G:G,"x"))</f>
        <v/>
      </c>
      <c r="D6" s="5">
        <f>IF($A6="","",IFERROR(ROUND(AVERAGEIF('Registro de lecturas'!A:A,$A6,'Registro de lecturas'!F:F),1),""))</f>
        <v/>
      </c>
    </row>
    <row r="7">
      <c r="A7" s="6" t="n"/>
      <c r="B7" s="6">
        <f>IF($A7="","",COUNTIFS('Registro de lecturas'!A:A,$A7,'Registro de lecturas'!G:G,""))</f>
        <v/>
      </c>
      <c r="C7" s="6">
        <f>IF($A7="","",COUNTIFS('Registro de lecturas'!A:A,$A7,'Registro de lecturas'!G:G,"x"))</f>
        <v/>
      </c>
      <c r="D7" s="6">
        <f>IF($A7="","",IFERROR(ROUND(AVERAGEIF('Registro de lecturas'!A:A,$A7,'Registro de lecturas'!F:F),1),""))</f>
        <v/>
      </c>
    </row>
    <row r="8">
      <c r="A8" s="5" t="n"/>
      <c r="B8" s="5">
        <f>IF($A8="","",COUNTIFS('Registro de lecturas'!A:A,$A8,'Registro de lecturas'!G:G,""))</f>
        <v/>
      </c>
      <c r="C8" s="5">
        <f>IF($A8="","",COUNTIFS('Registro de lecturas'!A:A,$A8,'Registro de lecturas'!G:G,"x"))</f>
        <v/>
      </c>
      <c r="D8" s="5">
        <f>IF($A8="","",IFERROR(ROUND(AVERAGEIF('Registro de lecturas'!A:A,$A8,'Registro de lecturas'!F:F),1),""))</f>
        <v/>
      </c>
    </row>
    <row r="9">
      <c r="A9" s="6" t="n"/>
      <c r="B9" s="6">
        <f>IF($A9="","",COUNTIFS('Registro de lecturas'!A:A,$A9,'Registro de lecturas'!G:G,""))</f>
        <v/>
      </c>
      <c r="C9" s="6">
        <f>IF($A9="","",COUNTIFS('Registro de lecturas'!A:A,$A9,'Registro de lecturas'!G:G,"x"))</f>
        <v/>
      </c>
      <c r="D9" s="6">
        <f>IF($A9="","",IFERROR(ROUND(AVERAGEIF('Registro de lecturas'!A:A,$A9,'Registro de lecturas'!F:F),1),""))</f>
        <v/>
      </c>
    </row>
    <row r="10">
      <c r="A10" s="5" t="n"/>
      <c r="B10" s="5">
        <f>IF($A10="","",COUNTIFS('Registro de lecturas'!A:A,$A10,'Registro de lecturas'!G:G,""))</f>
        <v/>
      </c>
      <c r="C10" s="5">
        <f>IF($A10="","",COUNTIFS('Registro de lecturas'!A:A,$A10,'Registro de lecturas'!G:G,"x"))</f>
        <v/>
      </c>
      <c r="D10" s="5">
        <f>IF($A10="","",IFERROR(ROUND(AVERAGEIF('Registro de lecturas'!A:A,$A10,'Registro de lecturas'!F:F),1),""))</f>
        <v/>
      </c>
    </row>
    <row r="11">
      <c r="A11" s="6" t="n"/>
      <c r="B11" s="6">
        <f>IF($A11="","",COUNTIFS('Registro de lecturas'!A:A,$A11,'Registro de lecturas'!G:G,""))</f>
        <v/>
      </c>
      <c r="C11" s="6">
        <f>IF($A11="","",COUNTIFS('Registro de lecturas'!A:A,$A11,'Registro de lecturas'!G:G,"x"))</f>
        <v/>
      </c>
      <c r="D11" s="6">
        <f>IF($A11="","",IFERROR(ROUND(AVERAGEIF('Registro de lecturas'!A:A,$A11,'Registro de lecturas'!F:F),1),""))</f>
        <v/>
      </c>
    </row>
    <row r="12">
      <c r="A12" s="5" t="n"/>
      <c r="B12" s="5">
        <f>IF($A12="","",COUNTIFS('Registro de lecturas'!A:A,$A12,'Registro de lecturas'!G:G,""))</f>
        <v/>
      </c>
      <c r="C12" s="5">
        <f>IF($A12="","",COUNTIFS('Registro de lecturas'!A:A,$A12,'Registro de lecturas'!G:G,"x"))</f>
        <v/>
      </c>
      <c r="D12" s="5">
        <f>IF($A12="","",IFERROR(ROUND(AVERAGEIF('Registro de lecturas'!A:A,$A12,'Registro de lecturas'!F:F),1),""))</f>
        <v/>
      </c>
    </row>
    <row r="13">
      <c r="A13" s="6" t="n"/>
      <c r="B13" s="6">
        <f>IF($A13="","",COUNTIFS('Registro de lecturas'!A:A,$A13,'Registro de lecturas'!G:G,""))</f>
        <v/>
      </c>
      <c r="C13" s="6">
        <f>IF($A13="","",COUNTIFS('Registro de lecturas'!A:A,$A13,'Registro de lecturas'!G:G,"x"))</f>
        <v/>
      </c>
      <c r="D13" s="6">
        <f>IF($A13="","",IFERROR(ROUND(AVERAGEIF('Registro de lecturas'!A:A,$A13,'Registro de lecturas'!F:F),1),""))</f>
        <v/>
      </c>
    </row>
    <row r="14">
      <c r="A14" s="5" t="n"/>
      <c r="B14" s="5">
        <f>IF($A14="","",COUNTIFS('Registro de lecturas'!A:A,$A14,'Registro de lecturas'!G:G,""))</f>
        <v/>
      </c>
      <c r="C14" s="5">
        <f>IF($A14="","",COUNTIFS('Registro de lecturas'!A:A,$A14,'Registro de lecturas'!G:G,"x"))</f>
        <v/>
      </c>
      <c r="D14" s="5">
        <f>IF($A14="","",IFERROR(ROUND(AVERAGEIF('Registro de lecturas'!A:A,$A14,'Registro de lecturas'!F:F),1),""))</f>
        <v/>
      </c>
    </row>
    <row r="15">
      <c r="A15" s="6" t="n"/>
      <c r="B15" s="6">
        <f>IF($A15="","",COUNTIFS('Registro de lecturas'!A:A,$A15,'Registro de lecturas'!G:G,""))</f>
        <v/>
      </c>
      <c r="C15" s="6">
        <f>IF($A15="","",COUNTIFS('Registro de lecturas'!A:A,$A15,'Registro de lecturas'!G:G,"x"))</f>
        <v/>
      </c>
      <c r="D15" s="6">
        <f>IF($A15="","",IFERROR(ROUND(AVERAGEIF('Registro de lecturas'!A:A,$A15,'Registro de lecturas'!F:F),1),""))</f>
        <v/>
      </c>
    </row>
    <row r="16">
      <c r="A16" s="5" t="n"/>
      <c r="B16" s="5">
        <f>IF($A16="","",COUNTIFS('Registro de lecturas'!A:A,$A16,'Registro de lecturas'!G:G,""))</f>
        <v/>
      </c>
      <c r="C16" s="5">
        <f>IF($A16="","",COUNTIFS('Registro de lecturas'!A:A,$A16,'Registro de lecturas'!G:G,"x"))</f>
        <v/>
      </c>
      <c r="D16" s="5">
        <f>IF($A16="","",IFERROR(ROUND(AVERAGEIF('Registro de lecturas'!A:A,$A16,'Registro de lecturas'!F:F),1),""))</f>
        <v/>
      </c>
    </row>
    <row r="17">
      <c r="A17" s="6" t="n"/>
      <c r="B17" s="6">
        <f>IF($A17="","",COUNTIFS('Registro de lecturas'!A:A,$A17,'Registro de lecturas'!G:G,""))</f>
        <v/>
      </c>
      <c r="C17" s="6">
        <f>IF($A17="","",COUNTIFS('Registro de lecturas'!A:A,$A17,'Registro de lecturas'!G:G,"x"))</f>
        <v/>
      </c>
      <c r="D17" s="6">
        <f>IF($A17="","",IFERROR(ROUND(AVERAGEIF('Registro de lecturas'!A:A,$A17,'Registro de lecturas'!F:F),1),""))</f>
        <v/>
      </c>
    </row>
    <row r="18">
      <c r="A18" s="5" t="n"/>
      <c r="B18" s="5">
        <f>IF($A18="","",COUNTIFS('Registro de lecturas'!A:A,$A18,'Registro de lecturas'!G:G,""))</f>
        <v/>
      </c>
      <c r="C18" s="5">
        <f>IF($A18="","",COUNTIFS('Registro de lecturas'!A:A,$A18,'Registro de lecturas'!G:G,"x"))</f>
        <v/>
      </c>
      <c r="D18" s="5">
        <f>IF($A18="","",IFERROR(ROUND(AVERAGEIF('Registro de lecturas'!A:A,$A18,'Registro de lecturas'!F:F),1),""))</f>
        <v/>
      </c>
    </row>
    <row r="19">
      <c r="A19" s="6" t="n"/>
      <c r="B19" s="6">
        <f>IF($A19="","",COUNTIFS('Registro de lecturas'!A:A,$A19,'Registro de lecturas'!G:G,""))</f>
        <v/>
      </c>
      <c r="C19" s="6">
        <f>IF($A19="","",COUNTIFS('Registro de lecturas'!A:A,$A19,'Registro de lecturas'!G:G,"x"))</f>
        <v/>
      </c>
      <c r="D19" s="6">
        <f>IF($A19="","",IFERROR(ROUND(AVERAGEIF('Registro de lecturas'!A:A,$A19,'Registro de lecturas'!F:F),1),""))</f>
        <v/>
      </c>
    </row>
    <row r="20">
      <c r="A20" s="5" t="n"/>
      <c r="B20" s="5">
        <f>IF($A20="","",COUNTIFS('Registro de lecturas'!A:A,$A20,'Registro de lecturas'!G:G,""))</f>
        <v/>
      </c>
      <c r="C20" s="5">
        <f>IF($A20="","",COUNTIFS('Registro de lecturas'!A:A,$A20,'Registro de lecturas'!G:G,"x"))</f>
        <v/>
      </c>
      <c r="D20" s="5">
        <f>IF($A20="","",IFERROR(ROUND(AVERAGEIF('Registro de lecturas'!A:A,$A20,'Registro de lecturas'!F:F),1),""))</f>
        <v/>
      </c>
    </row>
    <row r="21">
      <c r="A21" s="6" t="n"/>
      <c r="B21" s="6">
        <f>IF($A21="","",COUNTIFS('Registro de lecturas'!A:A,$A21,'Registro de lecturas'!G:G,""))</f>
        <v/>
      </c>
      <c r="C21" s="6">
        <f>IF($A21="","",COUNTIFS('Registro de lecturas'!A:A,$A21,'Registro de lecturas'!G:G,"x"))</f>
        <v/>
      </c>
      <c r="D21" s="6">
        <f>IF($A21="","",IFERROR(ROUND(AVERAGEIF('Registro de lecturas'!A:A,$A21,'Registro de lecturas'!F:F),1),""))</f>
        <v/>
      </c>
    </row>
    <row r="22">
      <c r="A22" s="5" t="n"/>
      <c r="B22" s="5">
        <f>IF($A22="","",COUNTIFS('Registro de lecturas'!A:A,$A22,'Registro de lecturas'!G:G,""))</f>
        <v/>
      </c>
      <c r="C22" s="5">
        <f>IF($A22="","",COUNTIFS('Registro de lecturas'!A:A,$A22,'Registro de lecturas'!G:G,"x"))</f>
        <v/>
      </c>
      <c r="D22" s="5">
        <f>IF($A22="","",IFERROR(ROUND(AVERAGEIF('Registro de lecturas'!A:A,$A22,'Registro de lecturas'!F:F),1),""))</f>
        <v/>
      </c>
    </row>
    <row r="23">
      <c r="A23" s="6" t="n"/>
      <c r="B23" s="6">
        <f>IF($A23="","",COUNTIFS('Registro de lecturas'!A:A,$A23,'Registro de lecturas'!G:G,""))</f>
        <v/>
      </c>
      <c r="C23" s="6">
        <f>IF($A23="","",COUNTIFS('Registro de lecturas'!A:A,$A23,'Registro de lecturas'!G:G,"x"))</f>
        <v/>
      </c>
      <c r="D23" s="6">
        <f>IF($A23="","",IFERROR(ROUND(AVERAGEIF('Registro de lecturas'!A:A,$A23,'Registro de lecturas'!F:F),1),""))</f>
        <v/>
      </c>
    </row>
    <row r="24">
      <c r="A24" s="5" t="n"/>
      <c r="B24" s="5">
        <f>IF($A24="","",COUNTIFS('Registro de lecturas'!A:A,$A24,'Registro de lecturas'!G:G,""))</f>
        <v/>
      </c>
      <c r="C24" s="5">
        <f>IF($A24="","",COUNTIFS('Registro de lecturas'!A:A,$A24,'Registro de lecturas'!G:G,"x"))</f>
        <v/>
      </c>
      <c r="D24" s="5">
        <f>IF($A24="","",IFERROR(ROUND(AVERAGEIF('Registro de lecturas'!A:A,$A24,'Registro de lecturas'!F:F),1),""))</f>
        <v/>
      </c>
    </row>
    <row r="25">
      <c r="A25" s="6" t="n"/>
      <c r="B25" s="6">
        <f>IF($A25="","",COUNTIFS('Registro de lecturas'!A:A,$A25,'Registro de lecturas'!G:G,""))</f>
        <v/>
      </c>
      <c r="C25" s="6">
        <f>IF($A25="","",COUNTIFS('Registro de lecturas'!A:A,$A25,'Registro de lecturas'!G:G,"x"))</f>
        <v/>
      </c>
      <c r="D25" s="6">
        <f>IF($A25="","",IFERROR(ROUND(AVERAGEIF('Registro de lecturas'!A:A,$A25,'Registro de lecturas'!F:F),1),""))</f>
        <v/>
      </c>
    </row>
    <row r="26">
      <c r="A26" s="5" t="n"/>
      <c r="B26" s="5">
        <f>IF($A26="","",COUNTIFS('Registro de lecturas'!A:A,$A26,'Registro de lecturas'!G:G,""))</f>
        <v/>
      </c>
      <c r="C26" s="5">
        <f>IF($A26="","",COUNTIFS('Registro de lecturas'!A:A,$A26,'Registro de lecturas'!G:G,"x"))</f>
        <v/>
      </c>
      <c r="D26" s="5">
        <f>IF($A26="","",IFERROR(ROUND(AVERAGEIF('Registro de lecturas'!A:A,$A26,'Registro de lecturas'!F:F),1),""))</f>
        <v/>
      </c>
    </row>
    <row r="27">
      <c r="A27" s="6" t="n"/>
      <c r="B27" s="6">
        <f>IF($A27="","",COUNTIFS('Registro de lecturas'!A:A,$A27,'Registro de lecturas'!G:G,""))</f>
        <v/>
      </c>
      <c r="C27" s="6">
        <f>IF($A27="","",COUNTIFS('Registro de lecturas'!A:A,$A27,'Registro de lecturas'!G:G,"x"))</f>
        <v/>
      </c>
      <c r="D27" s="6">
        <f>IF($A27="","",IFERROR(ROUND(AVERAGEIF('Registro de lecturas'!A:A,$A27,'Registro de lecturas'!F:F),1),""))</f>
        <v/>
      </c>
    </row>
    <row r="28">
      <c r="A28" s="5" t="n"/>
      <c r="B28" s="5">
        <f>IF($A28="","",COUNTIFS('Registro de lecturas'!A:A,$A28,'Registro de lecturas'!G:G,""))</f>
        <v/>
      </c>
      <c r="C28" s="5">
        <f>IF($A28="","",COUNTIFS('Registro de lecturas'!A:A,$A28,'Registro de lecturas'!G:G,"x"))</f>
        <v/>
      </c>
      <c r="D28" s="5">
        <f>IF($A28="","",IFERROR(ROUND(AVERAGEIF('Registro de lecturas'!A:A,$A28,'Registro de lecturas'!F:F),1),""))</f>
        <v/>
      </c>
    </row>
    <row r="29">
      <c r="A29" s="6" t="n"/>
      <c r="B29" s="6">
        <f>IF($A29="","",COUNTIFS('Registro de lecturas'!A:A,$A29,'Registro de lecturas'!G:G,""))</f>
        <v/>
      </c>
      <c r="C29" s="6">
        <f>IF($A29="","",COUNTIFS('Registro de lecturas'!A:A,$A29,'Registro de lecturas'!G:G,"x"))</f>
        <v/>
      </c>
      <c r="D29" s="6">
        <f>IF($A29="","",IFERROR(ROUND(AVERAGEIF('Registro de lecturas'!A:A,$A29,'Registro de lecturas'!F:F),1),""))</f>
        <v/>
      </c>
    </row>
    <row r="30">
      <c r="A30" s="5" t="n"/>
      <c r="B30" s="5">
        <f>IF($A30="","",COUNTIFS('Registro de lecturas'!A:A,$A30,'Registro de lecturas'!G:G,""))</f>
        <v/>
      </c>
      <c r="C30" s="5">
        <f>IF($A30="","",COUNTIFS('Registro de lecturas'!A:A,$A30,'Registro de lecturas'!G:G,"x"))</f>
        <v/>
      </c>
      <c r="D30" s="5">
        <f>IF($A30="","",IFERROR(ROUND(AVERAGEIF('Registro de lecturas'!A:A,$A30,'Registro de lecturas'!F:F),1),""))</f>
        <v/>
      </c>
    </row>
    <row r="31">
      <c r="A31" s="6" t="n"/>
      <c r="B31" s="6">
        <f>IF($A31="","",COUNTIFS('Registro de lecturas'!A:A,$A31,'Registro de lecturas'!G:G,""))</f>
        <v/>
      </c>
      <c r="C31" s="6">
        <f>IF($A31="","",COUNTIFS('Registro de lecturas'!A:A,$A31,'Registro de lecturas'!G:G,"x"))</f>
        <v/>
      </c>
      <c r="D31" s="6">
        <f>IF($A31="","",IFERROR(ROUND(AVERAGEIF('Registro de lecturas'!A:A,$A31,'Registro de lecturas'!F:F),1),""))</f>
        <v/>
      </c>
    </row>
    <row r="32">
      <c r="A32" s="5" t="n"/>
      <c r="B32" s="5">
        <f>IF($A32="","",COUNTIFS('Registro de lecturas'!A:A,$A32,'Registro de lecturas'!G:G,""))</f>
        <v/>
      </c>
      <c r="C32" s="5">
        <f>IF($A32="","",COUNTIFS('Registro de lecturas'!A:A,$A32,'Registro de lecturas'!G:G,"x"))</f>
        <v/>
      </c>
      <c r="D32" s="5">
        <f>IF($A32="","",IFERROR(ROUND(AVERAGEIF('Registro de lecturas'!A:A,$A32,'Registro de lecturas'!F:F),1),""))</f>
        <v/>
      </c>
    </row>
    <row r="33">
      <c r="A33" s="6" t="n"/>
      <c r="B33" s="6">
        <f>IF($A33="","",COUNTIFS('Registro de lecturas'!A:A,$A33,'Registro de lecturas'!G:G,""))</f>
        <v/>
      </c>
      <c r="C33" s="6">
        <f>IF($A33="","",COUNTIFS('Registro de lecturas'!A:A,$A33,'Registro de lecturas'!G:G,"x"))</f>
        <v/>
      </c>
      <c r="D33" s="6">
        <f>IF($A33="","",IFERROR(ROUND(AVERAGEIF('Registro de lecturas'!A:A,$A33,'Registro de lecturas'!F:F),1),""))</f>
        <v/>
      </c>
    </row>
    <row r="34">
      <c r="A34" s="5" t="n"/>
      <c r="B34" s="5">
        <f>IF($A34="","",COUNTIFS('Registro de lecturas'!A:A,$A34,'Registro de lecturas'!G:G,""))</f>
        <v/>
      </c>
      <c r="C34" s="5">
        <f>IF($A34="","",COUNTIFS('Registro de lecturas'!A:A,$A34,'Registro de lecturas'!G:G,"x"))</f>
        <v/>
      </c>
      <c r="D34" s="5">
        <f>IF($A34="","",IFERROR(ROUND(AVERAGEIF('Registro de lecturas'!A:A,$A34,'Registro de lecturas'!F:F),1),""))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1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8" customWidth="1" min="17" max="17"/>
    <col width="22" customWidth="1" min="18" max="18"/>
  </cols>
  <sheetData>
    <row r="1">
      <c r="A1" s="1" t="inlineStr">
        <is>
          <t>Lectómetro de aula (por equipos)</t>
        </is>
      </c>
    </row>
    <row r="2">
      <c r="A2" s="2" t="inlineStr">
        <is>
          <t>Marca con una x cada libro terminado por el equipo. El total y la barra se actualizan solos.</t>
        </is>
      </c>
    </row>
    <row r="4">
      <c r="A4" s="3" t="inlineStr">
        <is>
          <t>Equipo</t>
        </is>
      </c>
      <c r="B4" s="3" t="inlineStr">
        <is>
          <t>L1</t>
        </is>
      </c>
      <c r="C4" s="3" t="inlineStr">
        <is>
          <t>L2</t>
        </is>
      </c>
      <c r="D4" s="3" t="inlineStr">
        <is>
          <t>L3</t>
        </is>
      </c>
      <c r="E4" s="3" t="inlineStr">
        <is>
          <t>L4</t>
        </is>
      </c>
      <c r="F4" s="3" t="inlineStr">
        <is>
          <t>L5</t>
        </is>
      </c>
      <c r="G4" s="3" t="inlineStr">
        <is>
          <t>L6</t>
        </is>
      </c>
      <c r="H4" s="3" t="inlineStr">
        <is>
          <t>L7</t>
        </is>
      </c>
      <c r="I4" s="3" t="inlineStr">
        <is>
          <t>L8</t>
        </is>
      </c>
      <c r="J4" s="3" t="inlineStr">
        <is>
          <t>L9</t>
        </is>
      </c>
      <c r="K4" s="3" t="inlineStr">
        <is>
          <t>L10</t>
        </is>
      </c>
      <c r="L4" s="3" t="inlineStr">
        <is>
          <t>L11</t>
        </is>
      </c>
      <c r="M4" s="3" t="inlineStr">
        <is>
          <t>L12</t>
        </is>
      </c>
      <c r="N4" s="3" t="inlineStr">
        <is>
          <t>L13</t>
        </is>
      </c>
      <c r="O4" s="3" t="inlineStr">
        <is>
          <t>L14</t>
        </is>
      </c>
      <c r="P4" s="3" t="inlineStr">
        <is>
          <t>L15</t>
        </is>
      </c>
      <c r="Q4" s="3" t="inlineStr">
        <is>
          <t>Total</t>
        </is>
      </c>
      <c r="R4" s="3" t="inlineStr">
        <is>
          <t>Progreso</t>
        </is>
      </c>
    </row>
    <row r="5">
      <c r="A5" s="7" t="inlineStr">
        <is>
          <t>Equipo 1</t>
        </is>
      </c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>
        <f>COUNTIF(B5:P5,"x")</f>
        <v/>
      </c>
      <c r="R5" s="8">
        <f>REPT("■",Q5)&amp;REPT("□",15-Q5)</f>
        <v/>
      </c>
    </row>
    <row r="6">
      <c r="A6" s="7" t="inlineStr">
        <is>
          <t>Equipo 2</t>
        </is>
      </c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  <c r="P6" s="6" t="n"/>
      <c r="Q6" s="6">
        <f>COUNTIF(B6:P6,"x")</f>
        <v/>
      </c>
      <c r="R6" s="8">
        <f>REPT("■",Q6)&amp;REPT("□",15-Q6)</f>
        <v/>
      </c>
    </row>
    <row r="7">
      <c r="A7" s="7" t="inlineStr">
        <is>
          <t>Equipo 3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>
        <f>COUNTIF(B7:P7,"x")</f>
        <v/>
      </c>
      <c r="R7" s="8">
        <f>REPT("■",Q7)&amp;REPT("□",15-Q7)</f>
        <v/>
      </c>
    </row>
    <row r="8">
      <c r="A8" s="7" t="inlineStr">
        <is>
          <t>Equipo 4</t>
        </is>
      </c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 t="n"/>
      <c r="Q8" s="6">
        <f>COUNTIF(B8:P8,"x")</f>
        <v/>
      </c>
      <c r="R8" s="8">
        <f>REPT("■",Q8)&amp;REPT("□",15-Q8)</f>
        <v/>
      </c>
    </row>
    <row r="9">
      <c r="A9" s="7" t="inlineStr">
        <is>
          <t>Equipo 5</t>
        </is>
      </c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>
        <f>COUNTIF(B9:P9,"x")</f>
        <v/>
      </c>
      <c r="R9" s="8">
        <f>REPT("■",Q9)&amp;REPT("□",15-Q9)</f>
        <v/>
      </c>
    </row>
    <row r="10">
      <c r="A10" s="7" t="inlineStr">
        <is>
          <t>Equipo 6</t>
        </is>
      </c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>
        <f>COUNTIF(B10:P10,"x")</f>
        <v/>
      </c>
      <c r="R10" s="8">
        <f>REPT("■",Q10)&amp;REPT("□",15-Q10)</f>
        <v/>
      </c>
    </row>
    <row r="11">
      <c r="A11" s="7" t="inlineStr">
        <is>
          <t>Equipo 7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>
        <f>COUNTIF(B11:P11,"x")</f>
        <v/>
      </c>
      <c r="R11" s="8">
        <f>REPT("■",Q11)&amp;REPT("□",15-Q11)</f>
        <v/>
      </c>
    </row>
    <row r="12">
      <c r="A12" s="7" t="inlineStr">
        <is>
          <t>Equipo 8</t>
        </is>
      </c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>
        <f>COUNTIF(B12:P12,"x")</f>
        <v/>
      </c>
      <c r="R12" s="8">
        <f>REPT("■",Q12)&amp;REPT("□",15-Q12)</f>
        <v/>
      </c>
    </row>
    <row r="14">
      <c r="A14" s="9" t="inlineStr">
        <is>
          <t>Objetivo del aula:</t>
        </is>
      </c>
      <c r="B14" s="2" t="inlineStr">
        <is>
          <t>libros leídos →</t>
        </is>
      </c>
      <c r="C14" s="10">
        <f>SUM(Q5:Q12)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2026-07-11T18:12:14Z</dcterms:created>
  <dcterms:modified xmlns:dcterms="http://purl.org/dc/terms/" xmlns:xsi="http://www.w3.org/2001/XMLSchema-instance" xsi:type="dcterms:W3CDTF">2026-07-11T18:12:15Z</dcterms:modified>
</cp:coreProperties>
</file>